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/>
  <mc:AlternateContent xmlns:mc="http://schemas.openxmlformats.org/markup-compatibility/2006">
    <mc:Choice Requires="x15">
      <x15ac:absPath xmlns:x15ac="http://schemas.microsoft.com/office/spreadsheetml/2010/11/ac" url="V:\Sportent\SchulSp\Ganztagsschule\Rahmenvereinbarung\ab 2023\Finale Dokumente\Homepage\"/>
    </mc:Choice>
  </mc:AlternateContent>
  <xr:revisionPtr revIDLastSave="0" documentId="13_ncr:1_{38FFAF3E-0C8A-426A-BFA6-CCDA6544DB54}" xr6:coauthVersionLast="47" xr6:coauthVersionMax="47" xr10:uidLastSave="{00000000-0000-0000-0000-000000000000}"/>
  <workbookProtection workbookAlgorithmName="SHA-512" workbookHashValue="Z8M8D0UynrYn0SSqJCyEIKs8a5HEpvTqMkI04WqkIOqJRK6pahpLlk+h16QiC67fmaXK2hLWjNFbOmzdDIzfPw==" workbookSaltValue="AbDvwZK/SNVro4a9QoyeLQ==" workbookSpinCount="100000" lockStructure="1"/>
  <bookViews>
    <workbookView xWindow="28680" yWindow="-120" windowWidth="25440" windowHeight="15390" xr2:uid="{00000000-000D-0000-FFFF-FFFF00000000}"/>
  </bookViews>
  <sheets>
    <sheet name="Tabelle1" sheetId="1" r:id="rId1"/>
  </sheets>
  <calcPr calcId="191028"/>
  <customWorkbookViews>
    <customWorkbookView name="Fell, Dieter (BM) - Persönliche Ansicht" guid="{780B96DC-43F1-4A0C-AAFD-EBE76E4B07E8}" mergeInterval="0" personalView="1" maximized="1" xWindow="2391" yWindow="-9" windowWidth="2418" windowHeight="131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29" i="1"/>
  <c r="H45" i="1" l="1"/>
  <c r="H50" i="1" s="1"/>
</calcChain>
</file>

<file path=xl/sharedStrings.xml><?xml version="1.0" encoding="utf-8"?>
<sst xmlns="http://schemas.openxmlformats.org/spreadsheetml/2006/main" count="39" uniqueCount="38">
  <si>
    <t>Berechnungsbogen zum Dienstleistungsvertrag</t>
  </si>
  <si>
    <r>
      <t xml:space="preserve">(für Einsätze von mind. 15 Wstd. hauptberuflch beschäftigten Fachkräften nach </t>
    </r>
    <r>
      <rPr>
        <b/>
        <u/>
        <sz val="14"/>
        <color theme="1"/>
        <rFont val="Arial"/>
        <family val="2"/>
      </rPr>
      <t>Ziffer 4.1</t>
    </r>
    <r>
      <rPr>
        <sz val="14"/>
        <color theme="1"/>
        <rFont val="Arial"/>
        <family val="2"/>
      </rPr>
      <t xml:space="preserve"> der Rahmenvereinbarung LSB)</t>
    </r>
  </si>
  <si>
    <t>In der GTS</t>
  </si>
  <si>
    <t>Musterschule</t>
  </si>
  <si>
    <t>(Bezeichnung und Standort der GTS)</t>
  </si>
  <si>
    <t xml:space="preserve">führt der Verein  </t>
  </si>
  <si>
    <t>Musterverein</t>
  </si>
  <si>
    <t>(Bezeichnung und Anschrift des Vereins)</t>
  </si>
  <si>
    <t>ein pädagogisches Angebot durch. Grundlage ist der Dienstleistungsvertrag vom</t>
  </si>
  <si>
    <t>Gemäß § 3 Absatz 2 des Vertrags regelmäßig eingesetzt ist Frau/ Herr</t>
  </si>
  <si>
    <t>Max Muster</t>
  </si>
  <si>
    <r>
      <t>Für diese Person zahlt der Verein monatlich die im Folgenden aufgeschlüsselte Summe in € (</t>
    </r>
    <r>
      <rPr>
        <b/>
        <sz val="12"/>
        <color rgb="FFFF0000"/>
        <rFont val="Arial"/>
        <family val="2"/>
      </rPr>
      <t>A</t>
    </r>
    <r>
      <rPr>
        <sz val="12"/>
        <color theme="1"/>
        <rFont val="Arial"/>
        <family val="2"/>
      </rPr>
      <t>), siehe § 3 des Dienstleistungsvertrags:</t>
    </r>
  </si>
  <si>
    <t>monatliche Grundvergütung</t>
  </si>
  <si>
    <t xml:space="preserve">monatliche Lohnnebenkosten                                                              </t>
  </si>
  <si>
    <t xml:space="preserve">                                                                                                       </t>
  </si>
  <si>
    <t xml:space="preserve">ggf. Jahressonderzahlung /12 </t>
  </si>
  <si>
    <t xml:space="preserve">ggf. Urlaubsgeld pro Jahr /12                                                                      </t>
  </si>
  <si>
    <t xml:space="preserve">sonstige monatlich gezahlte Vergütungen, z. B. Leistungsentgelte     </t>
  </si>
  <si>
    <r>
      <t>Summe in € (</t>
    </r>
    <r>
      <rPr>
        <b/>
        <sz val="12"/>
        <color rgb="FFFF0000"/>
        <rFont val="Arial"/>
        <family val="2"/>
      </rPr>
      <t>A</t>
    </r>
    <r>
      <rPr>
        <sz val="12"/>
        <color theme="1"/>
        <rFont val="Arial"/>
        <family val="2"/>
      </rPr>
      <t xml:space="preserve">):   </t>
    </r>
  </si>
  <si>
    <r>
      <t>Für die Summe in € (</t>
    </r>
    <r>
      <rPr>
        <b/>
        <sz val="12"/>
        <color rgb="FFFF0000"/>
        <rFont val="Arial"/>
        <family val="2"/>
      </rPr>
      <t>A</t>
    </r>
    <r>
      <rPr>
        <sz val="12"/>
        <color theme="1"/>
        <rFont val="Arial"/>
        <family val="2"/>
      </rPr>
      <t xml:space="preserve">) ist die Person </t>
    </r>
    <r>
      <rPr>
        <b/>
        <sz val="12"/>
        <color theme="1"/>
        <rFont val="Arial"/>
        <family val="2"/>
      </rPr>
      <t>beim Verein tätig</t>
    </r>
    <r>
      <rPr>
        <sz val="12"/>
        <color theme="1"/>
        <rFont val="Arial"/>
        <family val="2"/>
      </rPr>
      <t xml:space="preserve"> mit der </t>
    </r>
    <r>
      <rPr>
        <b/>
        <sz val="12"/>
        <color theme="1"/>
        <rFont val="Arial"/>
        <family val="2"/>
      </rPr>
      <t xml:space="preserve">Wochenstundenzahl </t>
    </r>
    <r>
      <rPr>
        <sz val="12"/>
        <color theme="1"/>
        <rFont val="Arial"/>
        <family val="2"/>
      </rPr>
      <t xml:space="preserve">(Zeitstunden): </t>
    </r>
  </si>
  <si>
    <r>
      <t xml:space="preserve">Bei </t>
    </r>
    <r>
      <rPr>
        <b/>
        <sz val="12"/>
        <color theme="1"/>
        <rFont val="Arial"/>
        <family val="2"/>
      </rPr>
      <t>Vollzeitbeschäftigung (VZB)</t>
    </r>
    <r>
      <rPr>
        <sz val="12"/>
        <color theme="1"/>
        <rFont val="Arial"/>
        <family val="2"/>
      </rPr>
      <t xml:space="preserve"> in diesem Verein beträgt die </t>
    </r>
    <r>
      <rPr>
        <b/>
        <sz val="12"/>
        <color theme="1"/>
        <rFont val="Arial"/>
        <family val="2"/>
      </rPr>
      <t>Wochenstundenzahl</t>
    </r>
    <r>
      <rPr>
        <sz val="12"/>
        <color theme="1"/>
        <rFont val="Arial"/>
        <family val="2"/>
      </rPr>
      <t xml:space="preserve"> (Zeitstunden):</t>
    </r>
  </si>
  <si>
    <r>
      <t xml:space="preserve">Damit hat die Person ein </t>
    </r>
    <r>
      <rPr>
        <b/>
        <sz val="12"/>
        <color theme="1"/>
        <rFont val="Arial"/>
        <family val="2"/>
      </rPr>
      <t>Beschäftigungsverhältnis im Stellenumfang</t>
    </r>
    <r>
      <rPr>
        <sz val="12"/>
        <color theme="1"/>
        <rFont val="Arial"/>
        <family val="2"/>
      </rPr>
      <t xml:space="preserve"> von</t>
    </r>
  </si>
  <si>
    <t>Bitte dem ausgefüllten Berechnungsbogen Belege zu den in den Zeilen 19 bis 34 gemachten Angaben beifügen !</t>
  </si>
  <si>
    <t>Umrechnung in Unterrichtsminuten:</t>
  </si>
  <si>
    <r>
      <t>Für Einsätze im Schuldienst wird die</t>
    </r>
    <r>
      <rPr>
        <b/>
        <sz val="12"/>
        <color theme="1"/>
        <rFont val="Arial"/>
        <family val="2"/>
      </rPr>
      <t xml:space="preserve"> VZB</t>
    </r>
    <r>
      <rPr>
        <sz val="12"/>
        <color theme="1"/>
        <rFont val="Arial"/>
        <family val="2"/>
      </rPr>
      <t xml:space="preserve"> angesetzt mit </t>
    </r>
    <r>
      <rPr>
        <b/>
        <sz val="12"/>
        <color theme="1"/>
        <rFont val="Arial"/>
        <family val="2"/>
      </rPr>
      <t>Unterrichtsminuten</t>
    </r>
    <r>
      <rPr>
        <sz val="12"/>
        <color theme="1"/>
        <rFont val="Arial"/>
        <family val="2"/>
      </rPr>
      <t xml:space="preserve"> pro Woche im Umfang von:</t>
    </r>
  </si>
  <si>
    <t xml:space="preserve">(für Einsätze in Grundschulen sind 1.500 Minuten einzutragen, für Einsätze in anderen Schularten 1.350) </t>
  </si>
  <si>
    <r>
      <t xml:space="preserve">Für das Beschäftigungsverhältnis der Person sind damit </t>
    </r>
    <r>
      <rPr>
        <b/>
        <sz val="12"/>
        <color theme="1"/>
        <rFont val="Arial"/>
        <family val="2"/>
      </rPr>
      <t>Unterrichtsminuten pro Woche</t>
    </r>
    <r>
      <rPr>
        <sz val="12"/>
        <color theme="1"/>
        <rFont val="Arial"/>
        <family val="2"/>
      </rPr>
      <t xml:space="preserve"> anzusetzen im Umfang von (</t>
    </r>
    <r>
      <rPr>
        <b/>
        <sz val="12"/>
        <color rgb="FFFF0000"/>
        <rFont val="Arial"/>
        <family val="2"/>
      </rPr>
      <t>B</t>
    </r>
    <r>
      <rPr>
        <sz val="12"/>
        <color theme="1"/>
        <rFont val="Arial"/>
        <family val="2"/>
      </rPr>
      <t>):</t>
    </r>
  </si>
  <si>
    <r>
      <t xml:space="preserve">Für den </t>
    </r>
    <r>
      <rPr>
        <b/>
        <sz val="12"/>
        <color theme="1"/>
        <rFont val="Arial"/>
        <family val="2"/>
      </rPr>
      <t>Einsatz in der GTS</t>
    </r>
    <r>
      <rPr>
        <sz val="12"/>
        <color theme="1"/>
        <rFont val="Arial"/>
        <family val="2"/>
      </rPr>
      <t xml:space="preserve"> sind </t>
    </r>
    <r>
      <rPr>
        <b/>
        <sz val="12"/>
        <color theme="1"/>
        <rFont val="Arial"/>
        <family val="2"/>
      </rPr>
      <t>Unterrichtsminuten pro Woche vereinbart</t>
    </r>
    <r>
      <rPr>
        <sz val="12"/>
        <color theme="1"/>
        <rFont val="Arial"/>
        <family val="2"/>
      </rPr>
      <t xml:space="preserve"> im Umfang von (</t>
    </r>
    <r>
      <rPr>
        <b/>
        <sz val="12"/>
        <color rgb="FFFF0000"/>
        <rFont val="Arial"/>
        <family val="2"/>
      </rPr>
      <t>C</t>
    </r>
    <r>
      <rPr>
        <sz val="12"/>
        <color theme="1"/>
        <rFont val="Arial"/>
        <family val="2"/>
      </rPr>
      <t>):</t>
    </r>
  </si>
  <si>
    <t xml:space="preserve">(eine Unterrichtsstunde in Grundschulen entspricht 50 Minuten, in anderen Schularten 45 Minuten) </t>
  </si>
  <si>
    <r>
      <t xml:space="preserve">Der dem Verein </t>
    </r>
    <r>
      <rPr>
        <b/>
        <sz val="12"/>
        <color theme="1"/>
        <rFont val="Arial"/>
        <family val="2"/>
      </rPr>
      <t>monatlich</t>
    </r>
    <r>
      <rPr>
        <sz val="12"/>
        <color theme="1"/>
        <rFont val="Arial"/>
        <family val="2"/>
      </rPr>
      <t xml:space="preserve"> auszuzahlende Betrag - mit 5% Pauschalzuschlag - wird nach der Formel </t>
    </r>
    <r>
      <rPr>
        <b/>
        <sz val="12"/>
        <color rgb="FFFF0000"/>
        <rFont val="Arial"/>
        <family val="2"/>
      </rPr>
      <t>A</t>
    </r>
    <r>
      <rPr>
        <sz val="12"/>
        <color theme="1"/>
        <rFont val="Arial"/>
        <family val="2"/>
      </rPr>
      <t>/</t>
    </r>
    <r>
      <rPr>
        <b/>
        <sz val="12"/>
        <color rgb="FFFF0000"/>
        <rFont val="Arial"/>
        <family val="2"/>
      </rPr>
      <t>B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mal </t>
    </r>
    <r>
      <rPr>
        <b/>
        <sz val="12"/>
        <color rgb="FFFF0000"/>
        <rFont val="Arial"/>
        <family val="2"/>
      </rPr>
      <t xml:space="preserve">C </t>
    </r>
    <r>
      <rPr>
        <sz val="12"/>
        <color theme="1"/>
        <rFont val="Arial"/>
        <family val="2"/>
      </rPr>
      <t>berechnet:</t>
    </r>
  </si>
  <si>
    <t>Gemäß § 3 des Vertrags beantrage ich die Auszahlung des o.a. Betrags ab... (bitte Monat und Jahr angeben):</t>
  </si>
  <si>
    <t>Falls zutreffend: Bislang wird ausgezahlt ein Betrag in Höhe von monatlich… ( €-Angabe):</t>
  </si>
  <si>
    <t xml:space="preserve">Ich versichere, dass meine Angaben sachlich richtig sind. </t>
  </si>
  <si>
    <t>Ort, Datum:</t>
  </si>
  <si>
    <t xml:space="preserve">      Unterschrift Verein:</t>
  </si>
  <si>
    <t>Ich bestätige, dass die Zahl zu C (Unterrichtsminuten pro Woche in der GTS) vereinbart und das im Portal ausgewiesene GTS-Budget entsprechend belastet ist.</t>
  </si>
  <si>
    <t>Die Budgetbelastung für die Ganztagsschule beträgt 1.067 Euro für jede Unterrichtsstunde pro Woche im Schuljahr.</t>
  </si>
  <si>
    <t xml:space="preserve">    Unterschrift GTS: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</si>
</sst>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;@"/>
    <numFmt numFmtId="166" formatCode="mmmm\ yyyy"/>
  </numFmts>
  <fonts count="15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trike/>
      <sz val="12"/>
      <color rgb="FFFF0000"/>
      <name val="Arial"/>
      <family val="2"/>
    </font>
    <font>
      <strike/>
      <sz val="12"/>
      <color rgb="FFFF0000"/>
      <name val="Calibri"/>
      <family val="2"/>
      <scheme val="minor"/>
    </font>
    <font>
      <sz val="14"/>
      <color theme="1"/>
      <name val="Arial"/>
      <family val="2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165" fontId="0" fillId="0" borderId="1" xfId="0" applyNumberFormat="1" applyBorder="1" applyProtection="1"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164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166" fontId="2" fillId="0" borderId="1" xfId="0" applyNumberFormat="1" applyFont="1" applyBorder="1" applyProtection="1"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2" fontId="4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16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12" fillId="0" borderId="0" xfId="0" applyFont="1"/>
    <xf numFmtId="0" fontId="10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/>
    <xf numFmtId="3" fontId="2" fillId="2" borderId="1" xfId="0" applyNumberFormat="1" applyFont="1" applyFill="1" applyBorder="1"/>
    <xf numFmtId="0" fontId="6" fillId="3" borderId="1" xfId="0" applyFont="1" applyFill="1" applyBorder="1"/>
    <xf numFmtId="164" fontId="2" fillId="0" borderId="2" xfId="0" applyNumberFormat="1" applyFont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left" vertical="center"/>
      <protection locked="0"/>
    </xf>
    <xf numFmtId="164" fontId="2" fillId="0" borderId="4" xfId="0" applyNumberFormat="1" applyFont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9"/>
  <sheetViews>
    <sheetView tabSelected="1" topLeftCell="A38" zoomScale="90" zoomScaleNormal="90" workbookViewId="0">
      <selection activeCell="M50" sqref="M50"/>
    </sheetView>
  </sheetViews>
  <sheetFormatPr defaultColWidth="11" defaultRowHeight="15.6"/>
  <cols>
    <col min="1" max="6" width="11" style="1"/>
    <col min="7" max="7" width="49.875" style="1" customWidth="1"/>
    <col min="8" max="8" width="32.125" style="1" customWidth="1"/>
    <col min="9" max="10" width="11" style="1"/>
    <col min="11" max="11" width="12" style="1" customWidth="1"/>
    <col min="12" max="16" width="11" style="1"/>
    <col min="17" max="17" width="11.625" style="1" bestFit="1" customWidth="1"/>
    <col min="18" max="16384" width="11" style="1"/>
  </cols>
  <sheetData>
    <row r="1" spans="1:9" ht="21">
      <c r="A1" s="35" t="s">
        <v>0</v>
      </c>
      <c r="B1"/>
      <c r="C1"/>
      <c r="D1" s="31"/>
      <c r="E1" s="30"/>
      <c r="F1" s="30"/>
      <c r="G1" s="30"/>
      <c r="H1" s="18"/>
      <c r="I1"/>
    </row>
    <row r="2" spans="1:9" ht="21">
      <c r="A2" s="34" t="s">
        <v>1</v>
      </c>
      <c r="B2"/>
      <c r="C2"/>
      <c r="D2" s="31"/>
      <c r="E2" s="30"/>
      <c r="F2" s="30"/>
      <c r="G2" s="30"/>
      <c r="H2" s="18"/>
      <c r="I2"/>
    </row>
    <row r="3" spans="1:9" ht="16.149999999999999" thickBot="1">
      <c r="A3" s="25"/>
      <c r="B3"/>
      <c r="C3"/>
      <c r="D3"/>
      <c r="E3"/>
      <c r="F3"/>
      <c r="G3"/>
      <c r="H3"/>
      <c r="I3"/>
    </row>
    <row r="4" spans="1:9" ht="16.149999999999999" thickBot="1">
      <c r="A4" s="25" t="s">
        <v>2</v>
      </c>
      <c r="B4"/>
      <c r="C4"/>
      <c r="D4"/>
      <c r="E4" s="41" t="s">
        <v>3</v>
      </c>
      <c r="F4" s="42"/>
      <c r="G4" s="42"/>
      <c r="H4" s="43"/>
      <c r="I4"/>
    </row>
    <row r="5" spans="1:9">
      <c r="A5" s="25" t="s">
        <v>4</v>
      </c>
      <c r="B5"/>
      <c r="C5"/>
      <c r="D5"/>
      <c r="E5"/>
      <c r="F5"/>
      <c r="G5"/>
      <c r="H5"/>
      <c r="I5"/>
    </row>
    <row r="6" spans="1:9" ht="16.149999999999999" thickBot="1">
      <c r="A6"/>
      <c r="B6"/>
      <c r="C6"/>
      <c r="D6"/>
      <c r="E6"/>
      <c r="F6"/>
      <c r="G6"/>
      <c r="H6"/>
      <c r="I6"/>
    </row>
    <row r="7" spans="1:9" ht="16.149999999999999" thickBot="1">
      <c r="A7" s="25" t="s">
        <v>5</v>
      </c>
      <c r="B7"/>
      <c r="C7"/>
      <c r="D7"/>
      <c r="E7" s="41" t="s">
        <v>6</v>
      </c>
      <c r="F7" s="42"/>
      <c r="G7" s="42"/>
      <c r="H7" s="43"/>
      <c r="I7"/>
    </row>
    <row r="8" spans="1:9">
      <c r="A8" s="25" t="s">
        <v>7</v>
      </c>
      <c r="B8"/>
      <c r="C8"/>
      <c r="D8"/>
      <c r="E8"/>
      <c r="F8"/>
      <c r="G8"/>
      <c r="H8"/>
      <c r="I8"/>
    </row>
    <row r="9" spans="1:9">
      <c r="A9"/>
      <c r="B9"/>
      <c r="C9"/>
      <c r="D9"/>
      <c r="E9"/>
      <c r="F9"/>
      <c r="G9"/>
      <c r="H9"/>
      <c r="I9"/>
    </row>
    <row r="10" spans="1:9" ht="16.149999999999999" thickBot="1">
      <c r="A10"/>
      <c r="B10"/>
      <c r="C10"/>
      <c r="D10"/>
      <c r="E10"/>
      <c r="F10"/>
      <c r="G10"/>
      <c r="H10"/>
      <c r="I10"/>
    </row>
    <row r="11" spans="1:9" ht="16.149999999999999" thickBot="1">
      <c r="A11" s="25" t="s">
        <v>8</v>
      </c>
      <c r="B11"/>
      <c r="C11"/>
      <c r="D11"/>
      <c r="E11"/>
      <c r="F11"/>
      <c r="G11"/>
      <c r="H11" s="9">
        <v>45735</v>
      </c>
      <c r="I11"/>
    </row>
    <row r="12" spans="1:9" ht="16.149999999999999" thickBot="1">
      <c r="A12" s="25"/>
      <c r="B12"/>
      <c r="C12"/>
      <c r="D12"/>
      <c r="E12"/>
      <c r="F12"/>
      <c r="G12"/>
      <c r="H12"/>
      <c r="I12"/>
    </row>
    <row r="13" spans="1:9" ht="16.149999999999999" thickBot="1">
      <c r="A13" s="25" t="s">
        <v>9</v>
      </c>
      <c r="B13" s="32"/>
      <c r="C13" s="32"/>
      <c r="D13" s="32"/>
      <c r="E13" s="32"/>
      <c r="F13" s="32"/>
      <c r="G13" s="47" t="s">
        <v>10</v>
      </c>
      <c r="H13" s="48"/>
      <c r="I13"/>
    </row>
    <row r="14" spans="1:9">
      <c r="A14" s="25"/>
      <c r="B14"/>
      <c r="C14"/>
      <c r="D14"/>
      <c r="E14"/>
      <c r="F14"/>
      <c r="G14"/>
      <c r="H14"/>
      <c r="I14"/>
    </row>
    <row r="15" spans="1:9">
      <c r="A15" s="25"/>
      <c r="B15"/>
      <c r="C15"/>
      <c r="D15"/>
      <c r="E15"/>
      <c r="F15"/>
      <c r="G15"/>
      <c r="H15"/>
      <c r="I15"/>
    </row>
    <row r="16" spans="1:9">
      <c r="A16" s="25"/>
      <c r="B16"/>
      <c r="C16"/>
      <c r="D16"/>
      <c r="E16"/>
      <c r="F16"/>
      <c r="G16"/>
      <c r="H16"/>
      <c r="I16"/>
    </row>
    <row r="17" spans="1:10">
      <c r="A17" s="25" t="s">
        <v>11</v>
      </c>
      <c r="B17"/>
      <c r="C17"/>
      <c r="D17"/>
      <c r="E17"/>
      <c r="F17"/>
      <c r="G17"/>
      <c r="H17"/>
      <c r="I17"/>
    </row>
    <row r="18" spans="1:10" ht="16.149999999999999" thickBot="1">
      <c r="A18" s="33"/>
      <c r="B18" s="27"/>
      <c r="C18" s="27"/>
      <c r="D18" s="27"/>
      <c r="E18" s="27"/>
      <c r="F18" s="27"/>
      <c r="G18" s="27"/>
      <c r="H18"/>
      <c r="I18"/>
    </row>
    <row r="19" spans="1:10" ht="16.149999999999999" thickBot="1">
      <c r="A19" s="25" t="s">
        <v>12</v>
      </c>
      <c r="B19" s="20"/>
      <c r="C19" s="20"/>
      <c r="D19" s="20"/>
      <c r="E19" s="20"/>
      <c r="F19" s="20"/>
      <c r="G19" s="20"/>
      <c r="H19" s="10">
        <v>3520.1</v>
      </c>
      <c r="I19"/>
    </row>
    <row r="20" spans="1:10" ht="16.149999999999999" thickBot="1">
      <c r="A20" s="25"/>
      <c r="B20" s="20"/>
      <c r="C20" s="20"/>
      <c r="D20" s="20"/>
      <c r="E20" s="20"/>
      <c r="F20" s="20"/>
      <c r="G20" s="20"/>
      <c r="H20" s="19"/>
      <c r="I20"/>
    </row>
    <row r="21" spans="1:10" ht="16.149999999999999" thickBot="1">
      <c r="A21" s="25" t="s">
        <v>13</v>
      </c>
      <c r="B21" s="20"/>
      <c r="C21" s="20"/>
      <c r="D21" s="20"/>
      <c r="E21" s="20"/>
      <c r="F21" s="20"/>
      <c r="G21" s="20"/>
      <c r="H21" s="10">
        <v>768.62</v>
      </c>
      <c r="I21"/>
      <c r="J21" s="7"/>
    </row>
    <row r="22" spans="1:10" ht="16.149999999999999" thickBot="1">
      <c r="A22" s="25" t="s">
        <v>14</v>
      </c>
      <c r="B22" s="20"/>
      <c r="C22" s="20"/>
      <c r="D22" s="20"/>
      <c r="E22" s="20"/>
      <c r="F22" s="20"/>
      <c r="G22" s="20"/>
      <c r="H22" s="19"/>
      <c r="I22"/>
      <c r="J22" s="7"/>
    </row>
    <row r="23" spans="1:10" ht="16.149999999999999" thickBot="1">
      <c r="A23" s="25" t="s">
        <v>15</v>
      </c>
      <c r="B23" s="20"/>
      <c r="C23" s="20"/>
      <c r="D23" s="20"/>
      <c r="E23" s="20"/>
      <c r="F23" s="20"/>
      <c r="G23" s="20"/>
      <c r="H23" s="11">
        <v>218.1</v>
      </c>
      <c r="I23"/>
      <c r="J23" s="7"/>
    </row>
    <row r="24" spans="1:10" ht="16.149999999999999" thickBot="1">
      <c r="A24" s="25"/>
      <c r="B24" s="20"/>
      <c r="C24" s="20"/>
      <c r="D24" s="20"/>
      <c r="E24" s="20"/>
      <c r="F24" s="20"/>
      <c r="G24" s="20"/>
      <c r="H24" s="19"/>
      <c r="I24"/>
      <c r="J24" s="7"/>
    </row>
    <row r="25" spans="1:10" ht="16.149999999999999" thickBot="1">
      <c r="A25" s="25" t="s">
        <v>16</v>
      </c>
      <c r="B25" s="20"/>
      <c r="C25" s="20"/>
      <c r="D25" s="20"/>
      <c r="E25" s="20"/>
      <c r="F25" s="20"/>
      <c r="G25" s="20"/>
      <c r="H25" s="10"/>
      <c r="I25"/>
      <c r="J25" s="7"/>
    </row>
    <row r="26" spans="1:10" ht="16.149999999999999" thickBot="1">
      <c r="A26" s="20"/>
      <c r="B26" s="20"/>
      <c r="C26" s="20"/>
      <c r="D26" s="20"/>
      <c r="E26" s="20"/>
      <c r="F26" s="20"/>
      <c r="G26" s="20"/>
      <c r="H26" s="19"/>
      <c r="I26"/>
      <c r="J26" s="7"/>
    </row>
    <row r="27" spans="1:10" ht="16.149999999999999" thickBot="1">
      <c r="A27" s="25" t="s">
        <v>17</v>
      </c>
      <c r="B27" s="20"/>
      <c r="C27" s="20"/>
      <c r="D27" s="20"/>
      <c r="E27" s="20"/>
      <c r="F27" s="20"/>
      <c r="G27" s="20"/>
      <c r="H27" s="10"/>
      <c r="I27"/>
      <c r="J27" s="7"/>
    </row>
    <row r="28" spans="1:10" ht="16.149999999999999" thickBot="1">
      <c r="A28" s="20"/>
      <c r="B28" s="20"/>
      <c r="C28" s="20"/>
      <c r="D28" s="20"/>
      <c r="E28" s="20"/>
      <c r="F28" s="20"/>
      <c r="G28" s="20"/>
      <c r="H28" s="19"/>
      <c r="I28"/>
      <c r="J28" s="7"/>
    </row>
    <row r="29" spans="1:10" ht="16.149999999999999" thickBot="1">
      <c r="A29" s="20" t="s">
        <v>18</v>
      </c>
      <c r="B29" s="20"/>
      <c r="C29" s="20"/>
      <c r="D29" s="20"/>
      <c r="E29" s="20"/>
      <c r="F29" s="20"/>
      <c r="G29" s="20"/>
      <c r="H29" s="37">
        <f>H19+H21+H23+H25+H27</f>
        <v>4506.8200000000006</v>
      </c>
      <c r="I29"/>
      <c r="J29" s="7"/>
    </row>
    <row r="30" spans="1:10">
      <c r="A30" s="20"/>
      <c r="B30" s="20"/>
      <c r="C30" s="20"/>
      <c r="D30" s="20"/>
      <c r="E30" s="20"/>
      <c r="F30" s="20"/>
      <c r="G30" s="20"/>
      <c r="H30" s="20"/>
      <c r="I30"/>
      <c r="J30" s="7"/>
    </row>
    <row r="31" spans="1:10" ht="16.149999999999999" thickBot="1">
      <c r="A31"/>
      <c r="B31"/>
      <c r="C31"/>
      <c r="D31"/>
      <c r="E31"/>
      <c r="F31"/>
      <c r="G31"/>
      <c r="H31"/>
      <c r="I31" s="22"/>
      <c r="J31" s="16"/>
    </row>
    <row r="32" spans="1:10" ht="16.149999999999999" thickBot="1">
      <c r="A32" s="25" t="s">
        <v>19</v>
      </c>
      <c r="B32" s="20"/>
      <c r="C32" s="20"/>
      <c r="D32" s="20"/>
      <c r="E32" s="20"/>
      <c r="F32" s="20"/>
      <c r="G32" s="20"/>
      <c r="H32" s="12">
        <v>39</v>
      </c>
      <c r="I32"/>
      <c r="J32" s="7"/>
    </row>
    <row r="33" spans="1:18" ht="16.149999999999999" thickBot="1">
      <c r="A33" s="23"/>
      <c r="B33" s="20"/>
      <c r="C33" s="20"/>
      <c r="D33" s="20"/>
      <c r="E33" s="20"/>
      <c r="F33" s="20"/>
      <c r="G33" s="20"/>
      <c r="H33" s="21"/>
      <c r="I33"/>
    </row>
    <row r="34" spans="1:18" ht="16.149999999999999" thickBot="1">
      <c r="A34" s="20" t="s">
        <v>20</v>
      </c>
      <c r="B34" s="20"/>
      <c r="C34" s="20"/>
      <c r="D34" s="20"/>
      <c r="E34" s="20"/>
      <c r="F34" s="20"/>
      <c r="G34" s="20"/>
      <c r="H34" s="12">
        <v>39</v>
      </c>
      <c r="I34"/>
      <c r="J34" s="6"/>
    </row>
    <row r="35" spans="1:18" ht="16.149999999999999" thickBot="1">
      <c r="A35" s="20"/>
      <c r="B35" s="20"/>
      <c r="C35" s="20"/>
      <c r="D35" s="20"/>
      <c r="E35" s="20"/>
      <c r="F35" s="20"/>
      <c r="G35" s="20"/>
      <c r="H35"/>
      <c r="I35"/>
      <c r="J35" s="6"/>
    </row>
    <row r="36" spans="1:18" ht="16.149999999999999" thickBot="1">
      <c r="A36" s="20" t="s">
        <v>21</v>
      </c>
      <c r="B36" s="20"/>
      <c r="C36" s="20"/>
      <c r="D36" s="20"/>
      <c r="E36" s="20"/>
      <c r="F36" s="20"/>
      <c r="G36" s="20"/>
      <c r="H36" s="38">
        <f>H32/H34</f>
        <v>1</v>
      </c>
      <c r="I36"/>
      <c r="J36" s="6"/>
    </row>
    <row r="37" spans="1:18">
      <c r="A37" s="26"/>
      <c r="B37" s="26"/>
      <c r="C37" s="26"/>
      <c r="D37" s="26"/>
      <c r="E37" s="26"/>
      <c r="F37" s="26"/>
      <c r="G37" s="26"/>
      <c r="H37"/>
      <c r="I37"/>
      <c r="J37" s="6"/>
    </row>
    <row r="38" spans="1:18">
      <c r="A38" s="29" t="s">
        <v>22</v>
      </c>
      <c r="B38" s="26"/>
      <c r="C38" s="26"/>
      <c r="D38" s="26"/>
      <c r="E38" s="26"/>
      <c r="F38" s="26"/>
      <c r="G38" s="26"/>
      <c r="H38"/>
      <c r="I38"/>
      <c r="J38" s="6"/>
    </row>
    <row r="39" spans="1:18">
      <c r="A39"/>
      <c r="B39"/>
      <c r="C39"/>
      <c r="D39"/>
      <c r="E39"/>
      <c r="F39"/>
      <c r="G39"/>
      <c r="H39"/>
      <c r="I39"/>
      <c r="J39" s="6"/>
      <c r="R39"/>
    </row>
    <row r="40" spans="1:18">
      <c r="A40" s="28" t="s">
        <v>23</v>
      </c>
      <c r="B40"/>
      <c r="C40"/>
      <c r="D40"/>
      <c r="E40"/>
      <c r="F40"/>
      <c r="G40"/>
      <c r="H40"/>
      <c r="I40"/>
      <c r="J40" s="6"/>
    </row>
    <row r="41" spans="1:18" ht="16.149999999999999" thickBot="1">
      <c r="A41"/>
      <c r="B41"/>
      <c r="C41"/>
      <c r="D41"/>
      <c r="E41"/>
      <c r="F41"/>
      <c r="G41"/>
      <c r="H41"/>
      <c r="I41"/>
      <c r="J41" s="6"/>
    </row>
    <row r="42" spans="1:18" ht="16.149999999999999" thickBot="1">
      <c r="A42" s="20" t="s">
        <v>24</v>
      </c>
      <c r="B42" s="20"/>
      <c r="C42" s="20"/>
      <c r="D42" s="20"/>
      <c r="E42" s="20"/>
      <c r="F42" s="20"/>
      <c r="G42" s="20"/>
      <c r="H42" s="13">
        <v>1350</v>
      </c>
      <c r="I42"/>
      <c r="J42" s="6"/>
    </row>
    <row r="43" spans="1:18">
      <c r="A43" s="20" t="s">
        <v>25</v>
      </c>
      <c r="B43" s="20"/>
      <c r="C43" s="20"/>
      <c r="D43" s="20"/>
      <c r="E43" s="20"/>
      <c r="F43" s="20"/>
      <c r="G43" s="20"/>
      <c r="H43"/>
      <c r="I43"/>
      <c r="J43" s="6"/>
    </row>
    <row r="44" spans="1:18" ht="16.149999999999999" thickBot="1">
      <c r="A44" s="20"/>
      <c r="B44" s="20"/>
      <c r="C44" s="20"/>
      <c r="D44" s="20"/>
      <c r="E44" s="20"/>
      <c r="F44" s="20"/>
      <c r="G44" s="20"/>
      <c r="H44"/>
      <c r="I44"/>
      <c r="J44" s="6"/>
    </row>
    <row r="45" spans="1:18" ht="16.149999999999999" thickBot="1">
      <c r="A45" s="20" t="s">
        <v>26</v>
      </c>
      <c r="B45" s="20"/>
      <c r="C45" s="20"/>
      <c r="D45" s="20"/>
      <c r="E45" s="20"/>
      <c r="F45" s="20"/>
      <c r="G45" s="20"/>
      <c r="H45" s="39">
        <f>H42*H36</f>
        <v>1350</v>
      </c>
      <c r="I45"/>
      <c r="J45" s="6"/>
    </row>
    <row r="46" spans="1:18" ht="16.149999999999999" thickBot="1">
      <c r="A46" s="20"/>
      <c r="B46" s="20"/>
      <c r="C46" s="20"/>
      <c r="D46" s="20"/>
      <c r="E46" s="20"/>
      <c r="F46" s="20"/>
      <c r="G46" s="20"/>
      <c r="H46"/>
      <c r="I46"/>
      <c r="J46" s="6"/>
    </row>
    <row r="47" spans="1:18" ht="16.149999999999999" thickBot="1">
      <c r="A47" s="20" t="s">
        <v>27</v>
      </c>
      <c r="B47" s="20"/>
      <c r="C47" s="20"/>
      <c r="D47" s="20"/>
      <c r="E47" s="20"/>
      <c r="F47" s="20"/>
      <c r="G47" s="20"/>
      <c r="H47" s="14">
        <v>60</v>
      </c>
      <c r="I47"/>
      <c r="J47" s="6"/>
    </row>
    <row r="48" spans="1:18">
      <c r="A48" s="20" t="s">
        <v>28</v>
      </c>
      <c r="B48" s="20"/>
      <c r="C48" s="20"/>
      <c r="D48" s="20"/>
      <c r="E48" s="20"/>
      <c r="F48" s="20"/>
      <c r="G48" s="20"/>
      <c r="H48"/>
      <c r="I48"/>
      <c r="J48" s="6"/>
    </row>
    <row r="49" spans="1:11" ht="16.149999999999999" thickBot="1">
      <c r="A49" s="20"/>
      <c r="B49" s="20"/>
      <c r="C49" s="20"/>
      <c r="D49" s="20"/>
      <c r="E49" s="20"/>
      <c r="F49" s="20"/>
      <c r="G49" s="20"/>
      <c r="H49"/>
      <c r="I49"/>
      <c r="J49" s="6"/>
    </row>
    <row r="50" spans="1:11" ht="18" thickBot="1">
      <c r="A50" s="20" t="s">
        <v>29</v>
      </c>
      <c r="B50" s="20"/>
      <c r="C50" s="20"/>
      <c r="D50" s="20"/>
      <c r="E50" s="20"/>
      <c r="F50" s="20"/>
      <c r="G50" s="20"/>
      <c r="H50" s="40">
        <f>H29/H45*H47*105/100</f>
        <v>210.31826666666669</v>
      </c>
      <c r="I50"/>
      <c r="J50" s="6"/>
    </row>
    <row r="51" spans="1:11">
      <c r="A51"/>
      <c r="B51"/>
      <c r="C51"/>
      <c r="D51"/>
      <c r="E51"/>
      <c r="F51"/>
      <c r="G51"/>
      <c r="H51"/>
      <c r="I51"/>
      <c r="J51" s="6"/>
    </row>
    <row r="52" spans="1:11">
      <c r="A52"/>
      <c r="B52"/>
      <c r="C52"/>
      <c r="D52"/>
      <c r="E52"/>
      <c r="F52"/>
      <c r="G52"/>
      <c r="H52"/>
      <c r="I52"/>
      <c r="J52" s="6"/>
    </row>
    <row r="53" spans="1:11" ht="16.149999999999999" thickBot="1">
      <c r="A53"/>
      <c r="B53"/>
      <c r="C53"/>
      <c r="D53"/>
      <c r="E53"/>
      <c r="F53"/>
      <c r="G53"/>
      <c r="H53"/>
      <c r="I53"/>
      <c r="J53" s="6"/>
    </row>
    <row r="54" spans="1:11" ht="16.149999999999999" thickBot="1">
      <c r="A54" s="20" t="s">
        <v>30</v>
      </c>
      <c r="B54"/>
      <c r="C54"/>
      <c r="D54"/>
      <c r="E54"/>
      <c r="F54"/>
      <c r="G54"/>
      <c r="H54" s="15"/>
      <c r="I54"/>
      <c r="J54" s="6"/>
    </row>
    <row r="55" spans="1:11" ht="16.149999999999999" thickBot="1">
      <c r="A55"/>
      <c r="B55"/>
      <c r="C55"/>
      <c r="D55"/>
      <c r="E55"/>
      <c r="F55"/>
      <c r="G55"/>
      <c r="H55"/>
      <c r="I55"/>
      <c r="J55" s="6"/>
      <c r="K55" s="7"/>
    </row>
    <row r="56" spans="1:11" ht="16.149999999999999" thickBot="1">
      <c r="A56" s="20" t="s">
        <v>31</v>
      </c>
      <c r="B56" s="20"/>
      <c r="C56" s="20"/>
      <c r="D56" s="20"/>
      <c r="E56" s="20"/>
      <c r="F56" s="20"/>
      <c r="G56" s="20"/>
      <c r="H56" s="10"/>
      <c r="I56"/>
      <c r="J56" s="6"/>
    </row>
    <row r="57" spans="1:11">
      <c r="A57" s="20"/>
      <c r="B57" s="20"/>
      <c r="C57" s="20"/>
      <c r="D57" s="20"/>
      <c r="E57" s="20"/>
      <c r="F57" s="20"/>
      <c r="G57" s="20"/>
      <c r="H57"/>
      <c r="I57"/>
      <c r="J57" s="6"/>
    </row>
    <row r="58" spans="1:11">
      <c r="A58"/>
      <c r="B58"/>
      <c r="C58"/>
      <c r="D58"/>
      <c r="E58"/>
      <c r="F58"/>
      <c r="G58"/>
      <c r="H58"/>
      <c r="I58"/>
    </row>
    <row r="59" spans="1:11">
      <c r="A59" s="25" t="s">
        <v>32</v>
      </c>
      <c r="B59"/>
      <c r="C59"/>
      <c r="D59"/>
      <c r="E59"/>
      <c r="F59"/>
      <c r="G59"/>
      <c r="H59"/>
      <c r="I59"/>
    </row>
    <row r="60" spans="1:11" ht="16.149999999999999" thickBot="1">
      <c r="A60"/>
      <c r="B60"/>
      <c r="C60"/>
      <c r="D60"/>
      <c r="E60"/>
      <c r="F60"/>
      <c r="G60"/>
      <c r="H60"/>
      <c r="I60"/>
    </row>
    <row r="61" spans="1:11" ht="16.149999999999999" thickBot="1">
      <c r="A61" s="23" t="s">
        <v>33</v>
      </c>
      <c r="B61" s="44"/>
      <c r="C61" s="45"/>
      <c r="D61" s="46"/>
      <c r="E61" s="23" t="s">
        <v>34</v>
      </c>
      <c r="F61"/>
      <c r="G61" s="41"/>
      <c r="H61" s="43"/>
      <c r="I61"/>
    </row>
    <row r="62" spans="1:11">
      <c r="A62"/>
      <c r="B62"/>
      <c r="C62"/>
      <c r="D62"/>
      <c r="E62"/>
      <c r="F62"/>
      <c r="G62"/>
      <c r="H62"/>
      <c r="I62"/>
    </row>
    <row r="63" spans="1:11">
      <c r="A63" s="23"/>
      <c r="B63"/>
      <c r="C63"/>
      <c r="D63"/>
      <c r="E63"/>
      <c r="F63"/>
      <c r="G63"/>
      <c r="H63"/>
      <c r="I63"/>
    </row>
    <row r="64" spans="1:11">
      <c r="A64"/>
      <c r="B64"/>
      <c r="C64"/>
      <c r="D64"/>
      <c r="E64"/>
      <c r="F64"/>
      <c r="G64"/>
      <c r="H64"/>
      <c r="I64"/>
    </row>
    <row r="65" spans="1:18">
      <c r="A65" s="23" t="s">
        <v>35</v>
      </c>
      <c r="B65"/>
      <c r="C65"/>
      <c r="D65"/>
      <c r="E65"/>
      <c r="F65"/>
      <c r="G65"/>
      <c r="H65"/>
      <c r="I65"/>
      <c r="J65" s="3"/>
      <c r="K65" s="3"/>
      <c r="L65" s="3"/>
      <c r="M65" s="3"/>
      <c r="N65" s="3"/>
      <c r="O65" s="3"/>
      <c r="P65" s="3"/>
      <c r="Q65" s="3"/>
      <c r="R65" s="3"/>
    </row>
    <row r="66" spans="1:18">
      <c r="A66" s="36" t="s">
        <v>36</v>
      </c>
      <c r="B66" s="24"/>
      <c r="C66" s="24"/>
      <c r="D66" s="24"/>
      <c r="E66" s="24"/>
      <c r="F66" s="24"/>
      <c r="G66" s="24"/>
      <c r="H66"/>
      <c r="I66"/>
    </row>
    <row r="67" spans="1:18" ht="16.149999999999999" thickBot="1">
      <c r="A67" s="20"/>
      <c r="B67" s="20"/>
      <c r="C67" s="20"/>
      <c r="D67" s="20"/>
      <c r="E67" s="20"/>
      <c r="F67" s="20"/>
      <c r="G67" s="20"/>
      <c r="H67" s="20"/>
      <c r="I67"/>
    </row>
    <row r="68" spans="1:18" ht="16.149999999999999" thickBot="1">
      <c r="A68" s="23" t="s">
        <v>33</v>
      </c>
      <c r="B68" s="44"/>
      <c r="C68" s="45"/>
      <c r="D68" s="46"/>
      <c r="E68" s="23" t="s">
        <v>37</v>
      </c>
      <c r="F68"/>
      <c r="G68" s="44"/>
      <c r="H68" s="46"/>
      <c r="I68"/>
    </row>
    <row r="69" spans="1:18">
      <c r="A69" s="20"/>
      <c r="B69" s="21"/>
      <c r="C69" s="21"/>
      <c r="D69" s="21"/>
      <c r="E69" s="21"/>
      <c r="F69" s="21"/>
      <c r="G69" s="21"/>
      <c r="H69" s="22"/>
      <c r="I69"/>
    </row>
    <row r="70" spans="1:18">
      <c r="A70" s="23"/>
      <c r="B70" s="20"/>
      <c r="C70" s="20"/>
      <c r="D70" s="20"/>
      <c r="E70" s="20"/>
      <c r="F70" s="20"/>
      <c r="G70" s="20"/>
      <c r="H70" s="20"/>
      <c r="I70"/>
    </row>
    <row r="71" spans="1:18">
      <c r="A71" s="23"/>
      <c r="B71" s="20"/>
      <c r="C71" s="20"/>
      <c r="D71" s="20"/>
      <c r="E71" s="20"/>
      <c r="F71" s="20"/>
      <c r="G71" s="20"/>
      <c r="H71" s="20"/>
      <c r="I71"/>
    </row>
    <row r="72" spans="1:18">
      <c r="A72" s="8"/>
      <c r="B72" s="3"/>
      <c r="C72" s="3"/>
      <c r="D72" s="3"/>
      <c r="E72" s="3"/>
      <c r="F72" s="3"/>
      <c r="G72" s="3"/>
      <c r="H72" s="5"/>
    </row>
    <row r="73" spans="1:18">
      <c r="A73" s="3"/>
      <c r="B73" s="3"/>
      <c r="C73" s="3"/>
      <c r="D73" s="3"/>
      <c r="E73" s="3"/>
      <c r="F73" s="3"/>
      <c r="G73" s="5"/>
      <c r="H73" s="3"/>
    </row>
    <row r="74" spans="1:18">
      <c r="A74" s="2"/>
      <c r="B74" s="3"/>
      <c r="C74" s="3"/>
      <c r="D74" s="3"/>
      <c r="E74" s="3"/>
      <c r="F74" s="3"/>
      <c r="G74" s="3"/>
      <c r="H74" s="3"/>
    </row>
    <row r="75" spans="1:18">
      <c r="A75" s="8"/>
      <c r="B75" s="3"/>
      <c r="C75" s="3"/>
      <c r="D75" s="3"/>
      <c r="E75" s="3"/>
      <c r="F75" s="3"/>
      <c r="G75" s="3"/>
      <c r="H75" s="3"/>
    </row>
    <row r="76" spans="1:18">
      <c r="A76" s="2"/>
      <c r="B76" s="3"/>
      <c r="C76" s="3"/>
      <c r="D76" s="3"/>
      <c r="E76" s="3"/>
      <c r="F76" s="3"/>
      <c r="G76" s="3"/>
      <c r="H76" s="3"/>
    </row>
    <row r="77" spans="1:18">
      <c r="A77" s="3"/>
      <c r="B77" s="3"/>
      <c r="C77" s="3"/>
      <c r="D77" s="3"/>
      <c r="E77" s="3"/>
      <c r="F77" s="3"/>
      <c r="G77" s="3"/>
      <c r="H77" s="4"/>
      <c r="I77" s="2"/>
    </row>
    <row r="78" spans="1:18">
      <c r="A78" s="3"/>
      <c r="B78" s="3"/>
      <c r="C78" s="3"/>
      <c r="D78" s="3"/>
      <c r="E78" s="3"/>
      <c r="F78" s="3"/>
      <c r="G78" s="3"/>
      <c r="H78" s="3"/>
    </row>
    <row r="79" spans="1:18">
      <c r="A79" s="2"/>
      <c r="B79" s="3"/>
      <c r="C79" s="3"/>
      <c r="D79" s="3"/>
      <c r="E79" s="3"/>
      <c r="F79" s="3"/>
      <c r="G79" s="3"/>
      <c r="H79" s="5"/>
    </row>
    <row r="80" spans="1:18">
      <c r="A80" s="2"/>
      <c r="B80" s="3"/>
      <c r="C80" s="3"/>
      <c r="D80" s="3"/>
      <c r="E80" s="3"/>
      <c r="F80" s="3"/>
      <c r="G80" s="3"/>
      <c r="H80" s="3"/>
    </row>
    <row r="81" spans="1:8">
      <c r="A81" s="17"/>
      <c r="B81" s="4"/>
      <c r="C81" s="4"/>
      <c r="D81" s="4"/>
      <c r="E81" s="4"/>
      <c r="F81" s="4"/>
      <c r="G81" s="4"/>
      <c r="H81" s="3"/>
    </row>
    <row r="82" spans="1:8">
      <c r="A82" s="3"/>
      <c r="B82" s="4"/>
      <c r="C82" s="4"/>
      <c r="D82" s="4"/>
      <c r="E82" s="4"/>
      <c r="F82" s="4"/>
      <c r="G82" s="4"/>
      <c r="H82" s="16"/>
    </row>
    <row r="83" spans="1:8">
      <c r="A83" s="17"/>
      <c r="B83" s="4"/>
      <c r="C83" s="4"/>
      <c r="D83" s="4"/>
      <c r="E83" s="4"/>
      <c r="F83" s="4"/>
      <c r="G83" s="4"/>
      <c r="H83" s="3"/>
    </row>
    <row r="84" spans="1:8">
      <c r="A84" s="3"/>
      <c r="B84" s="4"/>
      <c r="C84" s="4"/>
      <c r="D84" s="4"/>
      <c r="E84" s="4"/>
      <c r="F84" s="4"/>
      <c r="G84" s="4"/>
      <c r="H84" s="16"/>
    </row>
    <row r="85" spans="1:8">
      <c r="A85" s="2"/>
      <c r="B85" s="3"/>
      <c r="C85" s="3"/>
      <c r="D85" s="3"/>
      <c r="E85" s="3"/>
      <c r="F85" s="3"/>
      <c r="G85" s="3"/>
      <c r="H85" s="3"/>
    </row>
    <row r="86" spans="1:8">
      <c r="A86" s="2"/>
      <c r="B86" s="3"/>
      <c r="C86" s="3"/>
      <c r="D86" s="3"/>
      <c r="E86" s="3"/>
      <c r="F86" s="3"/>
      <c r="G86" s="3"/>
      <c r="H86" s="3"/>
    </row>
    <row r="87" spans="1:8">
      <c r="A87" s="8"/>
      <c r="B87" s="3"/>
      <c r="C87" s="3"/>
      <c r="D87" s="3"/>
      <c r="E87" s="3"/>
      <c r="F87" s="3"/>
      <c r="G87" s="3"/>
      <c r="H87" s="5"/>
    </row>
    <row r="89" spans="1:8">
      <c r="H89" s="3"/>
    </row>
  </sheetData>
  <sheetProtection algorithmName="SHA-512" hashValue="ytIpNMpaZGr14mA6SYevcsbcLadUxyY9b1nKcSPiO5yBgM2mrGb64K87y4/YYI3GrA6cEBLySbfFxSK1nJzvJA==" saltValue="G8fGuGyRImlEsq+gRzqJ1A==" spinCount="100000" sheet="1"/>
  <customSheetViews>
    <customSheetView guid="{780B96DC-43F1-4A0C-AAFD-EBE76E4B07E8}" scale="85" fitToPage="1" topLeftCell="A9">
      <selection activeCell="A39" sqref="A39"/>
      <pageMargins left="0" right="0" top="0" bottom="0" header="0" footer="0"/>
      <pageSetup paperSize="9" scale="50" orientation="portrait" r:id="rId1"/>
    </customSheetView>
  </customSheetViews>
  <mergeCells count="7">
    <mergeCell ref="E4:H4"/>
    <mergeCell ref="E7:H7"/>
    <mergeCell ref="B61:D61"/>
    <mergeCell ref="B68:D68"/>
    <mergeCell ref="G68:H68"/>
    <mergeCell ref="G13:H13"/>
    <mergeCell ref="G61:H61"/>
  </mergeCells>
  <dataValidations count="3">
    <dataValidation type="custom" allowBlank="1" showInputMessage="1" showErrorMessage="1" sqref="A84" xr:uid="{00000000-0002-0000-0000-000000000000}">
      <formula1>IF(A82="x","")</formula1>
    </dataValidation>
    <dataValidation type="custom" allowBlank="1" showInputMessage="1" showErrorMessage="1" sqref="A82" xr:uid="{00000000-0002-0000-0000-000001000000}">
      <formula1>IF(A84="x","")</formula1>
    </dataValidation>
    <dataValidation type="custom" allowBlank="1" showInputMessage="1" showErrorMessage="1" sqref="A69" xr:uid="{00000000-0002-0000-0000-000002000000}">
      <formula1>IF(#REF!="x","")</formula1>
    </dataValidation>
  </dataValidations>
  <pageMargins left="0.70866141732283472" right="0.70866141732283472" top="0.78740157480314965" bottom="0.78740157480314965" header="0.31496062992125984" footer="0.31496062992125984"/>
  <pageSetup paperSize="9" scale="5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f4949b-d30f-478a-96a7-e6437e2758dc">
      <Terms xmlns="http://schemas.microsoft.com/office/infopath/2007/PartnerControls"/>
    </lcf76f155ced4ddcb4097134ff3c332f>
    <TaxCatchAll xmlns="0a755993-208d-41e9-b381-87245961abf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C7E1CC1886B044A8C6546E9259C63C" ma:contentTypeVersion="10" ma:contentTypeDescription="Ein neues Dokument erstellen." ma:contentTypeScope="" ma:versionID="5143b60a96de6acf72636704927308e8">
  <xsd:schema xmlns:xsd="http://www.w3.org/2001/XMLSchema" xmlns:xs="http://www.w3.org/2001/XMLSchema" xmlns:p="http://schemas.microsoft.com/office/2006/metadata/properties" xmlns:ns2="42f4949b-d30f-478a-96a7-e6437e2758dc" xmlns:ns3="0a755993-208d-41e9-b381-87245961abf1" targetNamespace="http://schemas.microsoft.com/office/2006/metadata/properties" ma:root="true" ma:fieldsID="3da6c739dd69a18a9593f79a9bea2df9" ns2:_="" ns3:_="">
    <xsd:import namespace="42f4949b-d30f-478a-96a7-e6437e2758dc"/>
    <xsd:import namespace="0a755993-208d-41e9-b381-87245961ab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4949b-d30f-478a-96a7-e6437e2758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20de5fae-d601-4bd5-800e-dacdc94d76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55993-208d-41e9-b381-87245961abf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b40603c-e007-464d-ab12-7fb1907a9934}" ma:internalName="TaxCatchAll" ma:showField="CatchAllData" ma:web="0a755993-208d-41e9-b381-87245961ab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Tobias Klag"/>
    <f:field ref="FSCFOLIO_1_1001_FieldCurrentDate" text="12.02.2025 14:29"/>
    <f:field ref="CCAPRECONFIG_15_1001_Objektname" text="2025_RV_LSB_Berechnungsbogen_DLV" edit="true"/>
    <f:field ref="DEPRECONFIG_15_1001_Objektname" text="2025_RV_LSB_Berechnungsbogen_DLV" edit="true"/>
    <f:field ref="RLPCFG_15_1700_Aktenbetreff" text="Ganztagsschulen Angebotsform Kooperationen" edit="true"/>
    <f:field ref="RLPCFG_15_1700_SchlagwortederAkte" text="" edit="true"/>
    <f:field ref="RLPCFG_15_1700_FreitextAkte1" text="" edit="true"/>
    <f:field ref="RLPCFG_15_1700_FreitextAkte2" text="" edit="true"/>
    <f:field ref="RLPCFG_15_1700_FreitextAkte3" text="" edit="true"/>
    <f:field ref="RLPCFG_15_1700_Vorgangsbetreff" text="Rahmenvereinbarung Landessportbund" edit="true"/>
    <f:field ref="RLPCFG_15_1700_BemerkungVorgang" text="" edit="true"/>
    <f:field ref="RLPCFG_15_1700_SchlagworteVorgang" text="" edit="true"/>
    <f:field ref="RLPCFG_15_1700_FreitextVorgang1" text="" edit="true"/>
    <f:field ref="RLPCFG_15_1700_FreitextVorgang2" text="" edit="true"/>
    <f:field ref="RLPCFG_15_1700_FreitextVorgang3" text="" edit="true"/>
    <f:field ref="RLPCFG_15_1700_BetreffDokument" text="EPOS-Schreiben GTS neue RV BM und LSB" edit="true"/>
    <f:field ref="RLPCFG_15_1700_FreitextAusgang1" text="" edit="true"/>
    <f:field ref="RLPCFG_15_1700_FreitextAusgang2" text="" edit="true"/>
    <f:field ref="RLPCFG_15_1700_FreitextAusgang3" text="" edit="true"/>
    <f:field ref="RLPCFG_15_1700_SchlagworteAusgang" text="" edit="true"/>
    <f:field ref="RLPCFG_15_1700_AdressatenAusgang" text="" multiline="true"/>
    <f:field ref="objname" text="2025_RV_LSB_Berechnungsbogen_DLV" edit="true"/>
    <f:field ref="objsubject" text="" edit="true"/>
    <f:field ref="objcreatedby" text="Klag, Tobias (BM_MWG)"/>
    <f:field ref="objcreatedat" date="2025-01-16T14:41:14" text="16.01.2025 14:41:14"/>
    <f:field ref="objchangedby" text="Klag, Tobias (BM_MWG)"/>
    <f:field ref="objmodifiedat" date="2025-01-16T14:41:15" text="16.01.2025 14:41:1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RLPCFG_15_1700_Aktenbetreff" text="Aktenbetreff"/>
    <f:field ref="RLPCFG_15_1700_SchlagwortederAkte" text="Schlagworte der Akte"/>
    <f:field ref="RLPCFG_15_1700_FreitextAkte1" text="Freitext Akte 1"/>
    <f:field ref="RLPCFG_15_1700_FreitextAkte2" text="Freitext Akte 2"/>
    <f:field ref="RLPCFG_15_1700_FreitextAkte3" text="Freitext Akte 3"/>
    <f:field ref="RLPCFG_15_1700_Vorgangsbetreff" text="Vorgangsbetreff"/>
    <f:field ref="RLPCFG_15_1700_BemerkungVorgang" text="Bemerkung Vorgang"/>
    <f:field ref="RLPCFG_15_1700_SchlagworteVorgang" text="Schlagworte Vorgang"/>
    <f:field ref="RLPCFG_15_1700_FreitextVorgang1" text="Freitext Vorgang 1"/>
    <f:field ref="RLPCFG_15_1700_FreitextVorgang2" text="Freitext Vorgang 2"/>
    <f:field ref="RLPCFG_15_1700_FreitextVorgang3" text="Freitext Vorgang 3"/>
    <f:field ref="RLPCFG_15_1700_BetreffDokument" text="Betreff Dokument"/>
    <f:field ref="RLPCFG_15_1700_FreitextAusgang1" text="Freitext Ausgang 1"/>
    <f:field ref="RLPCFG_15_1700_FreitextAusgang2" text="Freitext Ausgang 2"/>
    <f:field ref="RLPCFG_15_1700_FreitextAusgang3" text="Freitext Ausgang 3"/>
    <f:field ref="RLPCFG_15_1700_SchlagworteAusgang" text="Schlagworte Ausgang"/>
    <f:field ref="RLPCFG_15_1700_AdressatenAusgang" text="Adressaten Ausgang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6DE0B202-3598-4558-A5E4-DF1C2160A482}"/>
</file>

<file path=customXml/itemProps2.xml><?xml version="1.0" encoding="utf-8"?>
<ds:datastoreItem xmlns:ds="http://schemas.openxmlformats.org/officeDocument/2006/customXml" ds:itemID="{C5783549-207F-4C16-BF95-C8EBECC528F7}"/>
</file>

<file path=customXml/itemProps3.xml><?xml version="1.0" encoding="utf-8"?>
<ds:datastoreItem xmlns:ds="http://schemas.openxmlformats.org/officeDocument/2006/customXml" ds:itemID="{34190D5F-CC1C-4088-B133-48E029C1788D}"/>
</file>

<file path=customXml/itemProps4.xml><?xml version="1.0" encoding="utf-8"?>
<ds:datastoreItem xmlns:ds="http://schemas.openxmlformats.org/officeDocument/2006/customXml" ds:itemID="{4E8A9591-F074-446B-902F-511FF79C12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Hadamzik, Malin</cp:lastModifiedBy>
  <cp:revision/>
  <dcterms:created xsi:type="dcterms:W3CDTF">2023-03-27T10:46:49Z</dcterms:created>
  <dcterms:modified xsi:type="dcterms:W3CDTF">2025-05-23T08:26:35Z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RLPCFG@15.1700:File_SpecReferenceName">
    <vt:lpwstr/>
  </property>
  <property fmtid="{D5CDD505-2E9C-101B-9397-08002B2CF9AE}" pid="3" name="FSC#RLPCFG@15.1700:File_Filereference">
    <vt:lpwstr>7000-0005-0901 9521</vt:lpwstr>
  </property>
  <property fmtid="{D5CDD505-2E9C-101B-9397-08002B2CF9AE}" pid="4" name="FSC#RLPCFG@15.1700:File_RLPFilereference">
    <vt:lpwstr>7000-0005</vt:lpwstr>
  </property>
  <property fmtid="{D5CDD505-2E9C-101B-9397-08002B2CF9AE}" pid="5" name="FSC#RLPCFG@15.1700:File_FileRespOrg">
    <vt:lpwstr>0901 9521 - Ganztagsschule und Ganztagsbetreuung, Betreuungsund Lernangebote in den Ferien</vt:lpwstr>
  </property>
  <property fmtid="{D5CDD505-2E9C-101B-9397-08002B2CF9AE}" pid="6" name="FSC#RLPCFG@15.1700:File_Subject">
    <vt:lpwstr>Ganztagsschulen Angebotsform Kooperationen</vt:lpwstr>
  </property>
  <property fmtid="{D5CDD505-2E9C-101B-9397-08002B2CF9AE}" pid="7" name="FSC#RLPCFG@15.1700:File_RegistryMark">
    <vt:lpwstr/>
  </property>
  <property fmtid="{D5CDD505-2E9C-101B-9397-08002B2CF9AE}" pid="8" name="FSC#RLPCFG@15.1700:File_Keywords">
    <vt:lpwstr/>
  </property>
  <property fmtid="{D5CDD505-2E9C-101B-9397-08002B2CF9AE}" pid="9" name="FSC#RLPCFG@15.1700:File_Freetext_1">
    <vt:lpwstr/>
  </property>
  <property fmtid="{D5CDD505-2E9C-101B-9397-08002B2CF9AE}" pid="10" name="FSC#RLPCFG@15.1700:File_Freetext_2">
    <vt:lpwstr/>
  </property>
  <property fmtid="{D5CDD505-2E9C-101B-9397-08002B2CF9AE}" pid="11" name="FSC#RLPCFG@15.1700:File_Freetext_3">
    <vt:lpwstr/>
  </property>
  <property fmtid="{D5CDD505-2E9C-101B-9397-08002B2CF9AE}" pid="12" name="FSC#RLPCFG@15.1700:Procedure_Filereference">
    <vt:lpwstr>7000-0005#2024/0002-0901 9521</vt:lpwstr>
  </property>
  <property fmtid="{D5CDD505-2E9C-101B-9397-08002B2CF9AE}" pid="13" name="FSC#RLPCFG@15.1700:Procedure_Subject">
    <vt:lpwstr>Rahmenvereinbarung Landessportbund</vt:lpwstr>
  </property>
  <property fmtid="{D5CDD505-2E9C-101B-9397-08002B2CF9AE}" pid="14" name="FSC#RLPCFG@15.1700:Procedure_Fileresp_Firstname">
    <vt:lpwstr>Tobias</vt:lpwstr>
  </property>
  <property fmtid="{D5CDD505-2E9C-101B-9397-08002B2CF9AE}" pid="15" name="FSC#RLPCFG@15.1700:Procedure_Fileresp_Title">
    <vt:lpwstr/>
  </property>
  <property fmtid="{D5CDD505-2E9C-101B-9397-08002B2CF9AE}" pid="16" name="FSC#RLPCFG@15.1700:Procedure_Fileresp_Lastname">
    <vt:lpwstr>Klag</vt:lpwstr>
  </property>
  <property fmtid="{D5CDD505-2E9C-101B-9397-08002B2CF9AE}" pid="17" name="FSC#RLPCFG@15.1700:Procedure_Fileresp_OU">
    <vt:lpwstr>0901 9521 - Ganztagsschule und Ganztagsbetreuung, Betreuungsund Lernangebote in den Ferien</vt:lpwstr>
  </property>
  <property fmtid="{D5CDD505-2E9C-101B-9397-08002B2CF9AE}" pid="18" name="FSC#RLPCFG@15.1700:Procedure_Filenotice">
    <vt:lpwstr/>
  </property>
  <property fmtid="{D5CDD505-2E9C-101B-9397-08002B2CF9AE}" pid="19" name="FSC#RLPCFG@15.1700:Procedure_Keywords">
    <vt:lpwstr/>
  </property>
  <property fmtid="{D5CDD505-2E9C-101B-9397-08002B2CF9AE}" pid="20" name="FSC#RLPCFG@15.1700:Procedure_Freetext_1">
    <vt:lpwstr/>
  </property>
  <property fmtid="{D5CDD505-2E9C-101B-9397-08002B2CF9AE}" pid="21" name="FSC#RLPCFG@15.1700:Procedure_Freetext_2">
    <vt:lpwstr/>
  </property>
  <property fmtid="{D5CDD505-2E9C-101B-9397-08002B2CF9AE}" pid="22" name="FSC#RLPCFG@15.1700:Procedure_Freetext_3">
    <vt:lpwstr/>
  </property>
  <property fmtid="{D5CDD505-2E9C-101B-9397-08002B2CF9AE}" pid="23" name="FSC#RLPCFG@15.1700:Procedure_Old_Filereference">
    <vt:lpwstr/>
  </property>
  <property fmtid="{D5CDD505-2E9C-101B-9397-08002B2CF9AE}" pid="24" name="FSC#RLPCFG@15.1700:Outgoing_Filereference">
    <vt:lpwstr>7000-0005#2024/0002-0901 9521.0011</vt:lpwstr>
  </property>
  <property fmtid="{D5CDD505-2E9C-101B-9397-08002B2CF9AE}" pid="25" name="FSC#RLPCFG@15.1700:Outgoing_Filesubj">
    <vt:lpwstr>EPOS-Schreiben GTS neue RV BM und LSB</vt:lpwstr>
  </property>
  <property fmtid="{D5CDD505-2E9C-101B-9397-08002B2CF9AE}" pid="26" name="FSC#RLPCFG@15.1700:Outgoing_Freetext_1">
    <vt:lpwstr/>
  </property>
  <property fmtid="{D5CDD505-2E9C-101B-9397-08002B2CF9AE}" pid="27" name="FSC#RLPCFG@15.1700:Outgoing_Freetext_2">
    <vt:lpwstr/>
  </property>
  <property fmtid="{D5CDD505-2E9C-101B-9397-08002B2CF9AE}" pid="28" name="FSC#RLPCFG@15.1700:Outgoing_Freetext_3">
    <vt:lpwstr/>
  </property>
  <property fmtid="{D5CDD505-2E9C-101B-9397-08002B2CF9AE}" pid="29" name="FSC#RLPCFG@15.1700:Outgoing_Keywords">
    <vt:lpwstr/>
  </property>
  <property fmtid="{D5CDD505-2E9C-101B-9397-08002B2CF9AE}" pid="30" name="FSC#RLPCFG@15.1700:Outgoing_Old_Filereference">
    <vt:lpwstr/>
  </property>
  <property fmtid="{D5CDD505-2E9C-101B-9397-08002B2CF9AE}" pid="31" name="FSC#RLPCFG@15.1700:Outgoing_Author_Title">
    <vt:lpwstr/>
  </property>
  <property fmtid="{D5CDD505-2E9C-101B-9397-08002B2CF9AE}" pid="32" name="FSC#RLPCFG@15.1700:Outgoing_Author_Firstname">
    <vt:lpwstr>Tobias</vt:lpwstr>
  </property>
  <property fmtid="{D5CDD505-2E9C-101B-9397-08002B2CF9AE}" pid="33" name="FSC#RLPCFG@15.1700:Outgoing_Author_Lastname">
    <vt:lpwstr>Klag</vt:lpwstr>
  </property>
  <property fmtid="{D5CDD505-2E9C-101B-9397-08002B2CF9AE}" pid="34" name="FSC#RLPCFG@15.1700:Outgoing_Author_Email">
    <vt:lpwstr>tobias.klag@bm.rlp.de</vt:lpwstr>
  </property>
  <property fmtid="{D5CDD505-2E9C-101B-9397-08002B2CF9AE}" pid="35" name="FSC#RLPCFG@15.1700:Outgoing_Author_Telephone">
    <vt:lpwstr>2841</vt:lpwstr>
  </property>
  <property fmtid="{D5CDD505-2E9C-101B-9397-08002B2CF9AE}" pid="36" name="FSC#RLPCFG@15.1700:Outgoing_Author_Fax">
    <vt:lpwstr>2997</vt:lpwstr>
  </property>
  <property fmtid="{D5CDD505-2E9C-101B-9397-08002B2CF9AE}" pid="37" name="FSC#RLPCFG@15.1700:Outgoing_FinalSign_Title">
    <vt:lpwstr/>
  </property>
  <property fmtid="{D5CDD505-2E9C-101B-9397-08002B2CF9AE}" pid="38" name="FSC#RLPCFG@15.1700:Outgoing_FinalSign_Firstname">
    <vt:lpwstr/>
  </property>
  <property fmtid="{D5CDD505-2E9C-101B-9397-08002B2CF9AE}" pid="39" name="FSC#RLPCFG@15.1700:Outgoing_FinalSign_Lastname">
    <vt:lpwstr/>
  </property>
  <property fmtid="{D5CDD505-2E9C-101B-9397-08002B2CF9AE}" pid="40" name="FSC#RLPCFG@15.1700:Outgoing_FinalSign_Email">
    <vt:lpwstr/>
  </property>
  <property fmtid="{D5CDD505-2E9C-101B-9397-08002B2CF9AE}" pid="41" name="FSC#RLPCFG@15.1700:Outgoing_FinalSign_Telephone">
    <vt:lpwstr/>
  </property>
  <property fmtid="{D5CDD505-2E9C-101B-9397-08002B2CF9AE}" pid="42" name="FSC#RLPCFG@15.1700:Outgoing_FinalSign_Fax">
    <vt:lpwstr/>
  </property>
  <property fmtid="{D5CDD505-2E9C-101B-9397-08002B2CF9AE}" pid="43" name="FSC#RLPCFG@15.1700:Outgoing_FinalSign_Date">
    <vt:lpwstr>14.01.2025</vt:lpwstr>
  </property>
  <property fmtid="{D5CDD505-2E9C-101B-9397-08002B2CF9AE}" pid="44" name="FSC#RLPCFG@15.1700:Outgoing_FinalSign_Date_2">
    <vt:lpwstr>14. Januar 2025</vt:lpwstr>
  </property>
  <property fmtid="{D5CDD505-2E9C-101B-9397-08002B2CF9AE}" pid="45" name="FSC#RLPCFG@15.1700:Outgoing_FinalSign_LastDate">
    <vt:lpwstr/>
  </property>
  <property fmtid="{D5CDD505-2E9C-101B-9397-08002B2CF9AE}" pid="46" name="FSC#RLPCFG@15.1700:Outgoing_objcreatedat">
    <vt:lpwstr>14. Januar 2025</vt:lpwstr>
  </property>
  <property fmtid="{D5CDD505-2E9C-101B-9397-08002B2CF9AE}" pid="47" name="FSC#RLPCFG@15.1700:Outgoing_docdate">
    <vt:lpwstr/>
  </property>
  <property fmtid="{D5CDD505-2E9C-101B-9397-08002B2CF9AE}" pid="48" name="FSC#RLPCFG@15.1700:Outgoing_OrganisationName">
    <vt:lpwstr>Ministerium für Bildung</vt:lpwstr>
  </property>
  <property fmtid="{D5CDD505-2E9C-101B-9397-08002B2CF9AE}" pid="49" name="FSC#RLPCFG@15.1700:Outgoing_OrganisationStreet">
    <vt:lpwstr>Mittlere Bleiche 61</vt:lpwstr>
  </property>
  <property fmtid="{D5CDD505-2E9C-101B-9397-08002B2CF9AE}" pid="50" name="FSC#RLPCFG@15.1700:Outgoing_OrganisationHousenumber">
    <vt:lpwstr/>
  </property>
  <property fmtid="{D5CDD505-2E9C-101B-9397-08002B2CF9AE}" pid="51" name="FSC#RLPCFG@15.1700:Outgoing_OrganisationZipCode">
    <vt:lpwstr>55116</vt:lpwstr>
  </property>
  <property fmtid="{D5CDD505-2E9C-101B-9397-08002B2CF9AE}" pid="52" name="FSC#RLPCFG@15.1700:Outgoing_OrganisationCity">
    <vt:lpwstr>Mainz</vt:lpwstr>
  </property>
  <property fmtid="{D5CDD505-2E9C-101B-9397-08002B2CF9AE}" pid="53" name="FSC#RLPCFG@15.1700:Outgoing_OrganisationCountry">
    <vt:lpwstr/>
  </property>
  <property fmtid="{D5CDD505-2E9C-101B-9397-08002B2CF9AE}" pid="54" name="FSC#RLPCFG@15.1700:Outgoing_OrganisationPOBox">
    <vt:lpwstr>32 20</vt:lpwstr>
  </property>
  <property fmtid="{D5CDD505-2E9C-101B-9397-08002B2CF9AE}" pid="55" name="FSC#RLPCFG@15.1700:Outgoing_OrganisationDescription">
    <vt:lpwstr>www.bm.rlp.de</vt:lpwstr>
  </property>
  <property fmtid="{D5CDD505-2E9C-101B-9397-08002B2CF9AE}" pid="56" name="FSC#RLPCFG@15.1700:Outgoing_OrganisationTelnumber">
    <vt:lpwstr>0</vt:lpwstr>
  </property>
  <property fmtid="{D5CDD505-2E9C-101B-9397-08002B2CF9AE}" pid="57" name="FSC#RLPCFG@15.1700:Outgoing_OrganisationFax">
    <vt:lpwstr>2997</vt:lpwstr>
  </property>
  <property fmtid="{D5CDD505-2E9C-101B-9397-08002B2CF9AE}" pid="58" name="FSC#RLPCFG@15.1700:Outgoing_OrganisationEmail">
    <vt:lpwstr>poststelle@bm.rlp.de</vt:lpwstr>
  </property>
  <property fmtid="{D5CDD505-2E9C-101B-9397-08002B2CF9AE}" pid="59" name="FSC#RLPCFG@15.1700:SubFileDocument_objowngroup_grsupergroups_grshortname">
    <vt:lpwstr>0901 952</vt:lpwstr>
  </property>
  <property fmtid="{D5CDD505-2E9C-101B-9397-08002B2CF9AE}" pid="60" name="FSC#RLPCFG@15.1700:SubFileDocument_objowngroup_grshortname">
    <vt:lpwstr>0901 9521</vt:lpwstr>
  </property>
  <property fmtid="{D5CDD505-2E9C-101B-9397-08002B2CF9AE}" pid="61" name="FSC#RLPCFG@15.1700:SubFileDocument_objowngroup_grshortname_special">
    <vt:lpwstr>9521</vt:lpwstr>
  </property>
  <property fmtid="{D5CDD505-2E9C-101B-9397-08002B2CF9AE}" pid="62" name="FSC#RLPCFG@15.1700:SubFileDocument_Foreignnr">
    <vt:lpwstr/>
  </property>
  <property fmtid="{D5CDD505-2E9C-101B-9397-08002B2CF9AE}" pid="63" name="FSC#RLPCFG@15.1700:ContentObject_Group_Name">
    <vt:lpwstr>Ganztagsschule und Ganztagsbetreuung, Betreuungsund Lernangebote in den Ferien</vt:lpwstr>
  </property>
  <property fmtid="{D5CDD505-2E9C-101B-9397-08002B2CF9AE}" pid="64" name="FSC#RLPCFG@15.1700:ContentObject_Group_AddrDesc">
    <vt:lpwstr/>
  </property>
  <property fmtid="{D5CDD505-2E9C-101B-9397-08002B2CF9AE}" pid="65" name="FSC#RLPCFG@15.1700:ContentObject_Group_AddrStreet">
    <vt:lpwstr/>
  </property>
  <property fmtid="{D5CDD505-2E9C-101B-9397-08002B2CF9AE}" pid="66" name="FSC#RLPCFG@15.1700:ContentObject_Group_AddrOn">
    <vt:lpwstr/>
  </property>
  <property fmtid="{D5CDD505-2E9C-101B-9397-08002B2CF9AE}" pid="67" name="FSC#RLPCFG@15.1700:ContentObject_Group_AddrZipCode">
    <vt:lpwstr/>
  </property>
  <property fmtid="{D5CDD505-2E9C-101B-9397-08002B2CF9AE}" pid="68" name="FSC#RLPCFG@15.1700:ContentObject_Group_AddrCity">
    <vt:lpwstr/>
  </property>
  <property fmtid="{D5CDD505-2E9C-101B-9397-08002B2CF9AE}" pid="69" name="FSC#RLPCFG@15.1700:ContentObject_Group_AddrCountry">
    <vt:lpwstr/>
  </property>
  <property fmtid="{D5CDD505-2E9C-101B-9397-08002B2CF9AE}" pid="70" name="FSC#RLPCFG@15.1700:ContentObject_Group_AddrPOBox">
    <vt:lpwstr/>
  </property>
  <property fmtid="{D5CDD505-2E9C-101B-9397-08002B2CF9AE}" pid="71" name="FSC#RLPCFG@15.1700:ContentObject_Group_AddrPOBoxZipCode">
    <vt:lpwstr/>
  </property>
  <property fmtid="{D5CDD505-2E9C-101B-9397-08002B2CF9AE}" pid="72" name="FSC#RLPCFG@15.1700:ContentObject_Group_Telnumber">
    <vt:lpwstr/>
  </property>
  <property fmtid="{D5CDD505-2E9C-101B-9397-08002B2CF9AE}" pid="73" name="FSC#RLPCFG@15.1700:ContentObject_Group_Fax">
    <vt:lpwstr/>
  </property>
  <property fmtid="{D5CDD505-2E9C-101B-9397-08002B2CF9AE}" pid="74" name="FSC#RLPCFG@15.1700:ContentObject_Group_EMail">
    <vt:lpwstr/>
  </property>
  <property fmtid="{D5CDD505-2E9C-101B-9397-08002B2CF9AE}" pid="75" name="FSC#RLPCFG@15.1700:Procedure_diarynumber">
    <vt:lpwstr/>
  </property>
  <property fmtid="{D5CDD505-2E9C-101B-9397-08002B2CF9AE}" pid="76" name="FSC#COOELAK@1.1001:Subject">
    <vt:lpwstr>Ganztagsschulen Angebotsform Kooperationen</vt:lpwstr>
  </property>
  <property fmtid="{D5CDD505-2E9C-101B-9397-08002B2CF9AE}" pid="77" name="FSC#COOELAK@1.1001:FileReference">
    <vt:lpwstr>7000-0005-0901 9521</vt:lpwstr>
  </property>
  <property fmtid="{D5CDD505-2E9C-101B-9397-08002B2CF9AE}" pid="78" name="FSC#COOELAK@1.1001:FileRefYear">
    <vt:lpwstr>2019</vt:lpwstr>
  </property>
  <property fmtid="{D5CDD505-2E9C-101B-9397-08002B2CF9AE}" pid="79" name="FSC#COOELAK@1.1001:FileRefOrdinal">
    <vt:lpwstr>8</vt:lpwstr>
  </property>
  <property fmtid="{D5CDD505-2E9C-101B-9397-08002B2CF9AE}" pid="80" name="FSC#COOELAK@1.1001:FileRefOU">
    <vt:lpwstr>0901 9521</vt:lpwstr>
  </property>
  <property fmtid="{D5CDD505-2E9C-101B-9397-08002B2CF9AE}" pid="81" name="FSC#COOELAK@1.1001:Organization">
    <vt:lpwstr/>
  </property>
  <property fmtid="{D5CDD505-2E9C-101B-9397-08002B2CF9AE}" pid="82" name="FSC#COOELAK@1.1001:Owner">
    <vt:lpwstr>Klag Tobias</vt:lpwstr>
  </property>
  <property fmtid="{D5CDD505-2E9C-101B-9397-08002B2CF9AE}" pid="83" name="FSC#COOELAK@1.1001:OwnerExtension">
    <vt:lpwstr>2841</vt:lpwstr>
  </property>
  <property fmtid="{D5CDD505-2E9C-101B-9397-08002B2CF9AE}" pid="84" name="FSC#COOELAK@1.1001:OwnerFaxExtension">
    <vt:lpwstr>2997</vt:lpwstr>
  </property>
  <property fmtid="{D5CDD505-2E9C-101B-9397-08002B2CF9AE}" pid="85" name="FSC#COOELAK@1.1001:DispatchedBy">
    <vt:lpwstr/>
  </property>
  <property fmtid="{D5CDD505-2E9C-101B-9397-08002B2CF9AE}" pid="86" name="FSC#COOELAK@1.1001:DispatchedAt">
    <vt:lpwstr/>
  </property>
  <property fmtid="{D5CDD505-2E9C-101B-9397-08002B2CF9AE}" pid="87" name="FSC#COOELAK@1.1001:ApprovedBy">
    <vt:lpwstr/>
  </property>
  <property fmtid="{D5CDD505-2E9C-101B-9397-08002B2CF9AE}" pid="88" name="FSC#COOELAK@1.1001:ApprovedAt">
    <vt:lpwstr/>
  </property>
  <property fmtid="{D5CDD505-2E9C-101B-9397-08002B2CF9AE}" pid="89" name="FSC#COOELAK@1.1001:Department">
    <vt:lpwstr>0901 9521 (Ganztagsschule und Ganztagsbetreuung, Betreuungsund Lernangebote in den Ferien)</vt:lpwstr>
  </property>
  <property fmtid="{D5CDD505-2E9C-101B-9397-08002B2CF9AE}" pid="90" name="FSC#COOELAK@1.1001:CreatedAt">
    <vt:lpwstr>16.01.2025</vt:lpwstr>
  </property>
  <property fmtid="{D5CDD505-2E9C-101B-9397-08002B2CF9AE}" pid="91" name="FSC#COOELAK@1.1001:OU">
    <vt:lpwstr>0901 952 (Ganztagsschule und schulische Unterstützungsangebote)</vt:lpwstr>
  </property>
  <property fmtid="{D5CDD505-2E9C-101B-9397-08002B2CF9AE}" pid="92" name="FSC#COOELAK@1.1001:Priority">
    <vt:lpwstr> ()</vt:lpwstr>
  </property>
  <property fmtid="{D5CDD505-2E9C-101B-9397-08002B2CF9AE}" pid="93" name="FSC#COOELAK@1.1001:ObjBarCode">
    <vt:lpwstr>*COO.2298.109.2.2092288*</vt:lpwstr>
  </property>
  <property fmtid="{D5CDD505-2E9C-101B-9397-08002B2CF9AE}" pid="94" name="FSC#COOELAK@1.1001:RefBarCode">
    <vt:lpwstr>*COO.2298.109.2.2086821*</vt:lpwstr>
  </property>
  <property fmtid="{D5CDD505-2E9C-101B-9397-08002B2CF9AE}" pid="95" name="FSC#COOELAK@1.1001:FileRefBarCode">
    <vt:lpwstr>*7000-0005-0901 9521*</vt:lpwstr>
  </property>
  <property fmtid="{D5CDD505-2E9C-101B-9397-08002B2CF9AE}" pid="96" name="FSC#COOELAK@1.1001:ExternalRef">
    <vt:lpwstr/>
  </property>
  <property fmtid="{D5CDD505-2E9C-101B-9397-08002B2CF9AE}" pid="97" name="FSC#COOELAK@1.1001:IncomingNumber">
    <vt:lpwstr/>
  </property>
  <property fmtid="{D5CDD505-2E9C-101B-9397-08002B2CF9AE}" pid="98" name="FSC#COOELAK@1.1001:IncomingSubject">
    <vt:lpwstr/>
  </property>
  <property fmtid="{D5CDD505-2E9C-101B-9397-08002B2CF9AE}" pid="99" name="FSC#COOELAK@1.1001:ProcessResponsible">
    <vt:lpwstr/>
  </property>
  <property fmtid="{D5CDD505-2E9C-101B-9397-08002B2CF9AE}" pid="100" name="FSC#COOELAK@1.1001:ProcessResponsiblePhone">
    <vt:lpwstr/>
  </property>
  <property fmtid="{D5CDD505-2E9C-101B-9397-08002B2CF9AE}" pid="101" name="FSC#COOELAK@1.1001:ProcessResponsibleMail">
    <vt:lpwstr/>
  </property>
  <property fmtid="{D5CDD505-2E9C-101B-9397-08002B2CF9AE}" pid="102" name="FSC#COOELAK@1.1001:ProcessResponsibleFax">
    <vt:lpwstr/>
  </property>
  <property fmtid="{D5CDD505-2E9C-101B-9397-08002B2CF9AE}" pid="103" name="FSC#COOELAK@1.1001:ApproverFirstName">
    <vt:lpwstr/>
  </property>
  <property fmtid="{D5CDD505-2E9C-101B-9397-08002B2CF9AE}" pid="104" name="FSC#COOELAK@1.1001:ApproverSurName">
    <vt:lpwstr/>
  </property>
  <property fmtid="{D5CDD505-2E9C-101B-9397-08002B2CF9AE}" pid="105" name="FSC#COOELAK@1.1001:ApproverTitle">
    <vt:lpwstr/>
  </property>
  <property fmtid="{D5CDD505-2E9C-101B-9397-08002B2CF9AE}" pid="106" name="FSC#COOELAK@1.1001:ExternalDate">
    <vt:lpwstr/>
  </property>
  <property fmtid="{D5CDD505-2E9C-101B-9397-08002B2CF9AE}" pid="107" name="FSC#COOELAK@1.1001:SettlementApprovedAt">
    <vt:lpwstr/>
  </property>
  <property fmtid="{D5CDD505-2E9C-101B-9397-08002B2CF9AE}" pid="108" name="FSC#COOELAK@1.1001:BaseNumber">
    <vt:lpwstr>7000</vt:lpwstr>
  </property>
  <property fmtid="{D5CDD505-2E9C-101B-9397-08002B2CF9AE}" pid="109" name="FSC#COOELAK@1.1001:CurrentUserRolePos">
    <vt:lpwstr>Leitung</vt:lpwstr>
  </property>
  <property fmtid="{D5CDD505-2E9C-101B-9397-08002B2CF9AE}" pid="110" name="FSC#COOELAK@1.1001:CurrentUserEmail">
    <vt:lpwstr>tobias.klag@bm.rlp.de</vt:lpwstr>
  </property>
  <property fmtid="{D5CDD505-2E9C-101B-9397-08002B2CF9AE}" pid="111" name="FSC#ELAKGOV@1.1001:PersonalSubjGender">
    <vt:lpwstr/>
  </property>
  <property fmtid="{D5CDD505-2E9C-101B-9397-08002B2CF9AE}" pid="112" name="FSC#ELAKGOV@1.1001:PersonalSubjFirstName">
    <vt:lpwstr/>
  </property>
  <property fmtid="{D5CDD505-2E9C-101B-9397-08002B2CF9AE}" pid="113" name="FSC#ELAKGOV@1.1001:PersonalSubjSurName">
    <vt:lpwstr/>
  </property>
  <property fmtid="{D5CDD505-2E9C-101B-9397-08002B2CF9AE}" pid="114" name="FSC#ELAKGOV@1.1001:PersonalSubjSalutation">
    <vt:lpwstr/>
  </property>
  <property fmtid="{D5CDD505-2E9C-101B-9397-08002B2CF9AE}" pid="115" name="FSC#ELAKGOV@1.1001:PersonalSubjAddress">
    <vt:lpwstr/>
  </property>
  <property fmtid="{D5CDD505-2E9C-101B-9397-08002B2CF9AE}" pid="116" name="FSC#ATSTATECFG@1.1001:Office">
    <vt:lpwstr>Ganztagsschule und schulische Unterstützungsangebote</vt:lpwstr>
  </property>
  <property fmtid="{D5CDD505-2E9C-101B-9397-08002B2CF9AE}" pid="117" name="FSC#ATSTATECFG@1.1001:Agent">
    <vt:lpwstr/>
  </property>
  <property fmtid="{D5CDD505-2E9C-101B-9397-08002B2CF9AE}" pid="118" name="FSC#ATSTATECFG@1.1001:AgentPhone">
    <vt:lpwstr/>
  </property>
  <property fmtid="{D5CDD505-2E9C-101B-9397-08002B2CF9AE}" pid="119" name="FSC#ATSTATECFG@1.1001:DepartmentFax">
    <vt:lpwstr/>
  </property>
  <property fmtid="{D5CDD505-2E9C-101B-9397-08002B2CF9AE}" pid="120" name="FSC#ATSTATECFG@1.1001:DepartmentEmail">
    <vt:lpwstr/>
  </property>
  <property fmtid="{D5CDD505-2E9C-101B-9397-08002B2CF9AE}" pid="121" name="FSC#ATSTATECFG@1.1001:SubfileDate">
    <vt:lpwstr>14.01.2025</vt:lpwstr>
  </property>
  <property fmtid="{D5CDD505-2E9C-101B-9397-08002B2CF9AE}" pid="122" name="FSC#ATSTATECFG@1.1001:SubfileSubject">
    <vt:lpwstr>EPOS-Schreiben GTS neue RV BM und LSB</vt:lpwstr>
  </property>
  <property fmtid="{D5CDD505-2E9C-101B-9397-08002B2CF9AE}" pid="123" name="FSC#ATSTATECFG@1.1001:DepartmentZipCode">
    <vt:lpwstr/>
  </property>
  <property fmtid="{D5CDD505-2E9C-101B-9397-08002B2CF9AE}" pid="124" name="FSC#ATSTATECFG@1.1001:DepartmentCountry">
    <vt:lpwstr/>
  </property>
  <property fmtid="{D5CDD505-2E9C-101B-9397-08002B2CF9AE}" pid="125" name="FSC#ATSTATECFG@1.1001:DepartmentCity">
    <vt:lpwstr/>
  </property>
  <property fmtid="{D5CDD505-2E9C-101B-9397-08002B2CF9AE}" pid="126" name="FSC#ATSTATECFG@1.1001:DepartmentStreet">
    <vt:lpwstr/>
  </property>
  <property fmtid="{D5CDD505-2E9C-101B-9397-08002B2CF9AE}" pid="127" name="FSC#CCAPRECONFIGG@15.1001:DepartmentON">
    <vt:lpwstr/>
  </property>
  <property fmtid="{D5CDD505-2E9C-101B-9397-08002B2CF9AE}" pid="128" name="FSC#ATSTATECFG@1.1001:DepartmentDVR">
    <vt:lpwstr/>
  </property>
  <property fmtid="{D5CDD505-2E9C-101B-9397-08002B2CF9AE}" pid="129" name="FSC#ATSTATECFG@1.1001:DepartmentUID">
    <vt:lpwstr/>
  </property>
  <property fmtid="{D5CDD505-2E9C-101B-9397-08002B2CF9AE}" pid="130" name="FSC#ATSTATECFG@1.1001:SubfileReference">
    <vt:lpwstr>7000-0005#2024/0002-0901 9521.0011</vt:lpwstr>
  </property>
  <property fmtid="{D5CDD505-2E9C-101B-9397-08002B2CF9AE}" pid="131" name="FSC#ATSTATECFG@1.1001:Clause">
    <vt:lpwstr/>
  </property>
  <property fmtid="{D5CDD505-2E9C-101B-9397-08002B2CF9AE}" pid="132" name="FSC#ATSTATECFG@1.1001:ApprovedSignature">
    <vt:lpwstr/>
  </property>
  <property fmtid="{D5CDD505-2E9C-101B-9397-08002B2CF9AE}" pid="133" name="FSC#ATSTATECFG@1.1001:BankAccount">
    <vt:lpwstr/>
  </property>
  <property fmtid="{D5CDD505-2E9C-101B-9397-08002B2CF9AE}" pid="134" name="FSC#ATSTATECFG@1.1001:BankAccountOwner">
    <vt:lpwstr/>
  </property>
  <property fmtid="{D5CDD505-2E9C-101B-9397-08002B2CF9AE}" pid="135" name="FSC#ATSTATECFG@1.1001:BankInstitute">
    <vt:lpwstr/>
  </property>
  <property fmtid="{D5CDD505-2E9C-101B-9397-08002B2CF9AE}" pid="136" name="FSC#ATSTATECFG@1.1001:BankAccountID">
    <vt:lpwstr/>
  </property>
  <property fmtid="{D5CDD505-2E9C-101B-9397-08002B2CF9AE}" pid="137" name="FSC#ATSTATECFG@1.1001:BankAccountIBAN">
    <vt:lpwstr/>
  </property>
  <property fmtid="{D5CDD505-2E9C-101B-9397-08002B2CF9AE}" pid="138" name="FSC#ATSTATECFG@1.1001:BankAccountBIC">
    <vt:lpwstr/>
  </property>
  <property fmtid="{D5CDD505-2E9C-101B-9397-08002B2CF9AE}" pid="139" name="FSC#ATSTATECFG@1.1001:BankName">
    <vt:lpwstr/>
  </property>
  <property fmtid="{D5CDD505-2E9C-101B-9397-08002B2CF9AE}" pid="140" name="FSC#COOELAK@1.1001:ObjectAddressees">
    <vt:lpwstr/>
  </property>
  <property fmtid="{D5CDD505-2E9C-101B-9397-08002B2CF9AE}" pid="141" name="FSC#COOELAK@1.1001:replyreference">
    <vt:lpwstr/>
  </property>
  <property fmtid="{D5CDD505-2E9C-101B-9397-08002B2CF9AE}" pid="142" name="FSC#FSCGOVDE@1.1001:FileRefOUEmail">
    <vt:lpwstr/>
  </property>
  <property fmtid="{D5CDD505-2E9C-101B-9397-08002B2CF9AE}" pid="143" name="FSC#FSCGOVDE@1.1001:ProcedureReference">
    <vt:lpwstr>7000-0005#2024/0002-0901 9521</vt:lpwstr>
  </property>
  <property fmtid="{D5CDD505-2E9C-101B-9397-08002B2CF9AE}" pid="144" name="FSC#FSCGOVDE@1.1001:FileSubject">
    <vt:lpwstr>Ganztagsschulen Angebotsform Kooperationen</vt:lpwstr>
  </property>
  <property fmtid="{D5CDD505-2E9C-101B-9397-08002B2CF9AE}" pid="145" name="FSC#FSCGOVDE@1.1001:ProcedureSubject">
    <vt:lpwstr>Rahmenvereinbarung Landessportbund</vt:lpwstr>
  </property>
  <property fmtid="{D5CDD505-2E9C-101B-9397-08002B2CF9AE}" pid="146" name="FSC#FSCGOVDE@1.1001:SignFinalVersionBy">
    <vt:lpwstr/>
  </property>
  <property fmtid="{D5CDD505-2E9C-101B-9397-08002B2CF9AE}" pid="147" name="FSC#FSCGOVDE@1.1001:SignFinalVersionAt">
    <vt:lpwstr/>
  </property>
  <property fmtid="{D5CDD505-2E9C-101B-9397-08002B2CF9AE}" pid="148" name="FSC#FSCGOVDE@1.1001:ProcedureRefBarCode">
    <vt:lpwstr>7000-0005#2024/0002-0901 9521</vt:lpwstr>
  </property>
  <property fmtid="{D5CDD505-2E9C-101B-9397-08002B2CF9AE}" pid="149" name="FSC#FSCGOVDE@1.1001:FileAddSubj">
    <vt:lpwstr/>
  </property>
  <property fmtid="{D5CDD505-2E9C-101B-9397-08002B2CF9AE}" pid="150" name="FSC#FSCGOVDE@1.1001:DocumentSubj">
    <vt:lpwstr>EPOS-Schreiben GTS neue RV BM und LSB</vt:lpwstr>
  </property>
  <property fmtid="{D5CDD505-2E9C-101B-9397-08002B2CF9AE}" pid="151" name="FSC#FSCGOVDE@1.1001:FileRel">
    <vt:lpwstr/>
  </property>
  <property fmtid="{D5CDD505-2E9C-101B-9397-08002B2CF9AE}" pid="152" name="FSC#DEPRECONFIG@15.1001:DocumentTitle">
    <vt:lpwstr/>
  </property>
  <property fmtid="{D5CDD505-2E9C-101B-9397-08002B2CF9AE}" pid="153" name="FSC#DEPRECONFIG@15.1001:ProcedureTitle">
    <vt:lpwstr/>
  </property>
  <property fmtid="{D5CDD505-2E9C-101B-9397-08002B2CF9AE}" pid="154" name="FSC#DEPRECONFIG@15.1001:AuthorTitle">
    <vt:lpwstr/>
  </property>
  <property fmtid="{D5CDD505-2E9C-101B-9397-08002B2CF9AE}" pid="155" name="FSC#DEPRECONFIG@15.1001:AuthorSalution">
    <vt:lpwstr>Herr</vt:lpwstr>
  </property>
  <property fmtid="{D5CDD505-2E9C-101B-9397-08002B2CF9AE}" pid="156" name="FSC#DEPRECONFIG@15.1001:AuthorName">
    <vt:lpwstr>Tobias Klag</vt:lpwstr>
  </property>
  <property fmtid="{D5CDD505-2E9C-101B-9397-08002B2CF9AE}" pid="157" name="FSC#DEPRECONFIG@15.1001:AuthorMail">
    <vt:lpwstr>tobias.klag@bm.rlp.de</vt:lpwstr>
  </property>
  <property fmtid="{D5CDD505-2E9C-101B-9397-08002B2CF9AE}" pid="158" name="FSC#DEPRECONFIG@15.1001:AuthorTelephone">
    <vt:lpwstr>2841</vt:lpwstr>
  </property>
  <property fmtid="{D5CDD505-2E9C-101B-9397-08002B2CF9AE}" pid="159" name="FSC#DEPRECONFIG@15.1001:AuthorFax">
    <vt:lpwstr>2997</vt:lpwstr>
  </property>
  <property fmtid="{D5CDD505-2E9C-101B-9397-08002B2CF9AE}" pid="160" name="FSC#DEPRECONFIG@15.1001:AuthorOE">
    <vt:lpwstr>0901 9521 (Ganztagsschule und Ganztagsbetreuung, Betreuungsund Lernangebote in den Ferien)</vt:lpwstr>
  </property>
  <property fmtid="{D5CDD505-2E9C-101B-9397-08002B2CF9AE}" pid="161" name="FSC#COOSYSTEM@1.1:Container">
    <vt:lpwstr>COO.2298.109.2.2092288</vt:lpwstr>
  </property>
  <property fmtid="{D5CDD505-2E9C-101B-9397-08002B2CF9AE}" pid="162" name="FSC#FSCFOLIO@1.1001:docpropproject">
    <vt:lpwstr/>
  </property>
  <property fmtid="{D5CDD505-2E9C-101B-9397-08002B2CF9AE}" pid="163" name="ContentTypeId">
    <vt:lpwstr>0x0101006DC7E1CC1886B044A8C6546E9259C63C</vt:lpwstr>
  </property>
  <property fmtid="{D5CDD505-2E9C-101B-9397-08002B2CF9AE}" pid="164" name="MediaServiceImageTags">
    <vt:lpwstr/>
  </property>
</Properties>
</file>